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<sst xmlns="http://schemas.openxmlformats.org/spreadsheetml/2006/main" count="47" uniqueCount="35">
  <si>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Total Visits</t>
  </si>
  <si>
    <t>RVUs per</t>
  </si>
  <si>
    <t>Dental FTE</t>
  </si>
  <si>
    <t>Dentist</t>
  </si>
  <si>
    <t>Patient Visit</t>
  </si>
  <si>
    <t>Operatory</t>
  </si>
  <si>
    <t>Patient</t>
  </si>
  <si>
    <t>Type of</t>
  </si>
  <si>
    <t>Program</t>
  </si>
  <si>
    <t>Operatories</t>
  </si>
  <si>
    <t>FTEs</t>
  </si>
  <si>
    <t>Total #</t>
  </si>
  <si>
    <t xml:space="preserve">Actual # </t>
  </si>
  <si>
    <t>Dentists</t>
  </si>
  <si>
    <t>1st Visits</t>
  </si>
  <si>
    <t>Revisits</t>
  </si>
  <si>
    <t>(0000 + 0190)</t>
  </si>
  <si>
    <t>(Code 0000)</t>
  </si>
  <si>
    <t>(Code 0190)</t>
  </si>
  <si>
    <t>Total</t>
  </si>
  <si>
    <t>RVUs</t>
  </si>
  <si>
    <t>User</t>
  </si>
  <si>
    <t>Population</t>
  </si>
  <si>
    <t>All Programs</t>
  </si>
  <si>
    <t>Visits per</t>
  </si>
  <si>
    <t>Tribal (FY 05)</t>
  </si>
  <si>
    <t>Urban (FY 05)</t>
  </si>
  <si>
    <t>IHS (FY 06)</t>
  </si>
  <si>
    <t>Tribal (FY 06)</t>
  </si>
  <si>
    <t>Urban (FY 06)</t>
  </si>
  <si>
    <t>(FY 05 + 06)</t>
  </si>
  <si>
    <t>IHS (FY 05)</t>
  </si>
  <si>
    <t>Raw Data:</t>
  </si>
  <si>
    <t>Reference Value Calculations for Data Indicators, Using Totals for All Programs:</t>
  </si>
  <si>
    <t>Reference Value Calculations, Combined FY 05 &amp; FY 06 Data from a Representative IHS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</si>
</sst>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19" applyFont="1">
      <alignment/>
      <protection/>
    </xf>
    <xf numFmtId="0" fontId="6" fillId="0" borderId="0" xfId="0" applyFont="1" applyAlignment="1">
      <alignment/>
    </xf>
    <xf numFmtId="0" fontId="6" fillId="0" borderId="0" xfId="19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14.7109375" style="9" customWidth="1"/>
    <col min="2" max="9" width="12.7109375" style="9" customWidth="1"/>
    <col min="10" max="15" width="9.140625" style="9" customWidth="1"/>
  </cols>
  <sheetData>
    <row r="1" ht="16.5">
      <c r="A1" s="16" t="s">
        <v>34</v>
      </c>
    </row>
    <row r="2" spans="1:15" s="13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3" customFormat="1" ht="15.75">
      <c r="A3" s="11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5" customFormat="1" ht="15.75">
      <c r="A4" s="2" t="s">
        <v>7</v>
      </c>
      <c r="B4" s="2" t="s">
        <v>21</v>
      </c>
      <c r="C4" s="2" t="s">
        <v>11</v>
      </c>
      <c r="D4" s="6" t="s">
        <v>12</v>
      </c>
      <c r="E4" s="6" t="s">
        <v>12</v>
      </c>
      <c r="F4" s="2" t="s">
        <v>14</v>
      </c>
      <c r="G4" s="2" t="s">
        <v>15</v>
      </c>
      <c r="H4" s="2" t="s">
        <v>0</v>
      </c>
      <c r="I4" s="2" t="s">
        <v>19</v>
      </c>
      <c r="J4" s="1"/>
      <c r="K4" s="1"/>
      <c r="L4" s="1"/>
      <c r="M4" s="1"/>
      <c r="N4" s="1"/>
      <c r="O4" s="1"/>
    </row>
    <row r="5" spans="1:15" s="15" customFormat="1" ht="15.75">
      <c r="A5" s="2" t="s">
        <v>8</v>
      </c>
      <c r="B5" s="2" t="s">
        <v>22</v>
      </c>
      <c r="C5" s="2" t="s">
        <v>9</v>
      </c>
      <c r="D5" s="6" t="s">
        <v>10</v>
      </c>
      <c r="E5" s="6" t="s">
        <v>13</v>
      </c>
      <c r="F5" s="2" t="s">
        <v>17</v>
      </c>
      <c r="G5" s="2" t="s">
        <v>18</v>
      </c>
      <c r="H5" s="2" t="s">
        <v>16</v>
      </c>
      <c r="I5" s="2" t="s">
        <v>20</v>
      </c>
      <c r="J5" s="1"/>
      <c r="K5" s="1"/>
      <c r="L5" s="1"/>
      <c r="M5" s="1"/>
      <c r="N5" s="1"/>
      <c r="O5" s="1"/>
    </row>
    <row r="6" spans="1:15" s="15" customFormat="1" ht="15.75">
      <c r="A6" s="2"/>
      <c r="B6" s="2"/>
      <c r="C6" s="2"/>
      <c r="D6" s="6"/>
      <c r="E6" s="6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s="13" customFormat="1" ht="15.75">
      <c r="A7" s="3" t="s">
        <v>31</v>
      </c>
      <c r="B7" s="3">
        <v>199835</v>
      </c>
      <c r="C7" s="3">
        <v>84</v>
      </c>
      <c r="D7" s="7">
        <v>122</v>
      </c>
      <c r="E7" s="7">
        <v>35.65</v>
      </c>
      <c r="F7" s="3">
        <v>30865</v>
      </c>
      <c r="G7" s="3">
        <v>30056</v>
      </c>
      <c r="H7" s="3">
        <v>60921</v>
      </c>
      <c r="I7" s="3">
        <v>316459</v>
      </c>
      <c r="J7" s="10"/>
      <c r="K7" s="10"/>
      <c r="L7" s="10"/>
      <c r="M7" s="10"/>
      <c r="N7" s="10"/>
      <c r="O7" s="10"/>
    </row>
    <row r="8" spans="1:15" s="13" customFormat="1" ht="15.75">
      <c r="A8" s="12"/>
      <c r="B8" s="12"/>
      <c r="C8" s="12"/>
      <c r="D8" s="12"/>
      <c r="E8" s="12"/>
      <c r="F8" s="12"/>
      <c r="G8" s="12"/>
      <c r="H8" s="12"/>
      <c r="I8" s="12"/>
      <c r="J8" s="10"/>
      <c r="K8" s="10"/>
      <c r="L8" s="10"/>
      <c r="M8" s="10"/>
      <c r="N8" s="10"/>
      <c r="O8" s="10"/>
    </row>
    <row r="9" spans="1:15" s="13" customFormat="1" ht="15.75">
      <c r="A9" s="3" t="s">
        <v>25</v>
      </c>
      <c r="B9" s="3">
        <v>218457</v>
      </c>
      <c r="C9" s="3">
        <v>105</v>
      </c>
      <c r="D9" s="7">
        <v>135</v>
      </c>
      <c r="E9" s="7">
        <v>30.55</v>
      </c>
      <c r="F9" s="3">
        <v>35693</v>
      </c>
      <c r="G9" s="3">
        <v>38050</v>
      </c>
      <c r="H9" s="3">
        <v>73743</v>
      </c>
      <c r="I9" s="3">
        <v>401050</v>
      </c>
      <c r="J9" s="10"/>
      <c r="K9" s="10"/>
      <c r="L9" s="10"/>
      <c r="M9" s="10"/>
      <c r="N9" s="10"/>
      <c r="O9" s="10"/>
    </row>
    <row r="10" spans="1:15" s="13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0"/>
      <c r="K10" s="10"/>
      <c r="L10" s="10"/>
      <c r="M10" s="10"/>
      <c r="N10" s="10"/>
      <c r="O10" s="10"/>
    </row>
    <row r="11" spans="1:15" s="13" customFormat="1" ht="15.75">
      <c r="A11" s="3" t="s">
        <v>26</v>
      </c>
      <c r="B11" s="3">
        <v>29156</v>
      </c>
      <c r="C11" s="3">
        <v>14</v>
      </c>
      <c r="D11" s="7">
        <v>8.75</v>
      </c>
      <c r="E11" s="7">
        <v>2.6</v>
      </c>
      <c r="F11" s="3">
        <v>2706</v>
      </c>
      <c r="G11" s="3">
        <v>2735</v>
      </c>
      <c r="H11" s="3">
        <v>5441</v>
      </c>
      <c r="I11" s="3">
        <v>26514</v>
      </c>
      <c r="J11" s="10"/>
      <c r="K11" s="10"/>
      <c r="L11" s="10"/>
      <c r="M11" s="10"/>
      <c r="N11" s="10"/>
      <c r="O11" s="10"/>
    </row>
    <row r="12" spans="1:15" s="13" customFormat="1" ht="15.75">
      <c r="A12" s="12"/>
      <c r="B12" s="12"/>
      <c r="C12" s="12"/>
      <c r="D12" s="12"/>
      <c r="E12" s="12"/>
      <c r="F12" s="12"/>
      <c r="G12" s="12"/>
      <c r="H12" s="12"/>
      <c r="I12" s="12"/>
      <c r="J12" s="10"/>
      <c r="K12" s="10"/>
      <c r="L12" s="10"/>
      <c r="M12" s="10"/>
      <c r="N12" s="10"/>
      <c r="O12" s="10"/>
    </row>
    <row r="13" spans="1:15" s="13" customFormat="1" ht="15.75">
      <c r="A13" s="3" t="s">
        <v>27</v>
      </c>
      <c r="B13" s="3">
        <v>200570</v>
      </c>
      <c r="C13" s="3">
        <v>84</v>
      </c>
      <c r="D13" s="7">
        <v>122</v>
      </c>
      <c r="E13" s="7">
        <v>34.1</v>
      </c>
      <c r="F13" s="3">
        <v>27768</v>
      </c>
      <c r="G13" s="3">
        <v>26426</v>
      </c>
      <c r="H13" s="3">
        <v>54194</v>
      </c>
      <c r="I13" s="3">
        <v>288108</v>
      </c>
      <c r="J13" s="10"/>
      <c r="K13" s="10"/>
      <c r="L13" s="10"/>
      <c r="M13" s="10"/>
      <c r="N13" s="10"/>
      <c r="O13" s="10"/>
    </row>
    <row r="14" spans="1:15" s="13" customFormat="1" ht="15.75">
      <c r="A14" s="12"/>
      <c r="B14" s="12"/>
      <c r="C14" s="12"/>
      <c r="D14" s="12"/>
      <c r="E14" s="12"/>
      <c r="F14" s="12"/>
      <c r="G14" s="12"/>
      <c r="H14" s="12"/>
      <c r="I14" s="12"/>
      <c r="J14" s="10"/>
      <c r="K14" s="10"/>
      <c r="L14" s="10"/>
      <c r="M14" s="10"/>
      <c r="N14" s="10"/>
      <c r="O14" s="10"/>
    </row>
    <row r="15" spans="1:15" s="13" customFormat="1" ht="15.75">
      <c r="A15" s="3" t="s">
        <v>28</v>
      </c>
      <c r="B15" s="3">
        <v>159148</v>
      </c>
      <c r="C15" s="3">
        <v>110</v>
      </c>
      <c r="D15" s="7">
        <v>127</v>
      </c>
      <c r="E15" s="7">
        <v>34</v>
      </c>
      <c r="F15" s="3">
        <v>29983</v>
      </c>
      <c r="G15" s="3">
        <v>38828</v>
      </c>
      <c r="H15" s="3">
        <v>68811</v>
      </c>
      <c r="I15" s="3">
        <v>358075</v>
      </c>
      <c r="J15" s="10"/>
      <c r="K15" s="10"/>
      <c r="L15" s="10"/>
      <c r="M15" s="10"/>
      <c r="N15" s="10"/>
      <c r="O15" s="10"/>
    </row>
    <row r="16" spans="1:15" s="13" customFormat="1" ht="15.75">
      <c r="A16" s="12"/>
      <c r="B16" s="12"/>
      <c r="C16" s="12"/>
      <c r="D16" s="12"/>
      <c r="E16" s="12"/>
      <c r="F16" s="12"/>
      <c r="G16" s="12"/>
      <c r="H16" s="12"/>
      <c r="I16" s="12"/>
      <c r="J16" s="10"/>
      <c r="K16" s="10"/>
      <c r="L16" s="10"/>
      <c r="M16" s="10"/>
      <c r="N16" s="10"/>
      <c r="O16" s="10"/>
    </row>
    <row r="17" spans="1:15" s="13" customFormat="1" ht="15.75">
      <c r="A17" s="3" t="s">
        <v>29</v>
      </c>
      <c r="B17" s="3">
        <v>13815</v>
      </c>
      <c r="C17" s="3">
        <v>8</v>
      </c>
      <c r="D17" s="7">
        <v>5.95</v>
      </c>
      <c r="E17" s="7">
        <v>1.5</v>
      </c>
      <c r="F17" s="3">
        <v>1592</v>
      </c>
      <c r="G17" s="3">
        <v>1813</v>
      </c>
      <c r="H17" s="3">
        <v>3405</v>
      </c>
      <c r="I17" s="3">
        <v>14031</v>
      </c>
      <c r="J17" s="10"/>
      <c r="K17" s="10"/>
      <c r="L17" s="10"/>
      <c r="M17" s="10"/>
      <c r="N17" s="10"/>
      <c r="O17" s="10"/>
    </row>
    <row r="18" spans="1:15" s="13" customFormat="1" ht="15.75">
      <c r="A18" s="12"/>
      <c r="B18" s="12"/>
      <c r="C18" s="12"/>
      <c r="D18" s="12"/>
      <c r="E18" s="12"/>
      <c r="F18" s="12"/>
      <c r="G18" s="12"/>
      <c r="H18" s="12"/>
      <c r="I18" s="12"/>
      <c r="J18" s="10"/>
      <c r="K18" s="10"/>
      <c r="L18" s="10"/>
      <c r="M18" s="10"/>
      <c r="N18" s="10"/>
      <c r="O18" s="10"/>
    </row>
    <row r="19" spans="1:15" s="13" customFormat="1" ht="15.75">
      <c r="A19" s="4" t="s">
        <v>23</v>
      </c>
      <c r="B19" s="4">
        <f>SUM(B7:B18)</f>
        <v>820981</v>
      </c>
      <c r="C19" s="4">
        <f aca="true" t="shared" si="0" ref="C19:I19">SUM(C7:C18)</f>
        <v>405</v>
      </c>
      <c r="D19" s="8">
        <f t="shared" si="0"/>
        <v>520.7</v>
      </c>
      <c r="E19" s="8">
        <f t="shared" si="0"/>
        <v>138.4</v>
      </c>
      <c r="F19" s="4">
        <f t="shared" si="0"/>
        <v>128607</v>
      </c>
      <c r="G19" s="4">
        <f t="shared" si="0"/>
        <v>137908</v>
      </c>
      <c r="H19" s="4">
        <f t="shared" si="0"/>
        <v>266515</v>
      </c>
      <c r="I19" s="4">
        <f t="shared" si="0"/>
        <v>1404237</v>
      </c>
      <c r="J19" s="10"/>
      <c r="K19" s="10"/>
      <c r="L19" s="10"/>
      <c r="M19" s="10"/>
      <c r="N19" s="10"/>
      <c r="O19" s="10"/>
    </row>
    <row r="20" spans="1:15" s="13" customFormat="1" ht="15.75">
      <c r="A20" s="5" t="s">
        <v>30</v>
      </c>
      <c r="B20" s="12"/>
      <c r="C20" s="12"/>
      <c r="D20" s="12"/>
      <c r="E20" s="12"/>
      <c r="F20" s="12"/>
      <c r="G20" s="12"/>
      <c r="H20" s="12"/>
      <c r="I20" s="12"/>
      <c r="J20" s="10"/>
      <c r="K20" s="10"/>
      <c r="L20" s="10"/>
      <c r="M20" s="10"/>
      <c r="N20" s="10"/>
      <c r="O20" s="10"/>
    </row>
    <row r="21" spans="1:15" s="13" customFormat="1" ht="15.75">
      <c r="A21" s="5"/>
      <c r="B21" s="12"/>
      <c r="C21" s="12"/>
      <c r="D21" s="12"/>
      <c r="E21" s="12"/>
      <c r="F21" s="12"/>
      <c r="G21" s="12"/>
      <c r="H21" s="12"/>
      <c r="I21" s="12"/>
      <c r="J21" s="10"/>
      <c r="K21" s="10"/>
      <c r="L21" s="10"/>
      <c r="M21" s="10"/>
      <c r="N21" s="10"/>
      <c r="O21" s="10"/>
    </row>
    <row r="22" spans="1:15" s="13" customFormat="1" ht="15.75">
      <c r="A22" s="5"/>
      <c r="B22" s="12"/>
      <c r="C22" s="12"/>
      <c r="D22" s="12"/>
      <c r="E22" s="12"/>
      <c r="F22" s="12"/>
      <c r="G22" s="12"/>
      <c r="H22" s="12"/>
      <c r="I22" s="12"/>
      <c r="J22" s="10"/>
      <c r="K22" s="10"/>
      <c r="L22" s="10"/>
      <c r="M22" s="10"/>
      <c r="N22" s="10"/>
      <c r="O22" s="10"/>
    </row>
    <row r="23" spans="1:15" s="13" customFormat="1" ht="15.75">
      <c r="A23" s="11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3" customFormat="1" ht="15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3" customFormat="1" ht="15.75">
      <c r="A25" s="2" t="s">
        <v>7</v>
      </c>
      <c r="B25" s="2" t="s">
        <v>24</v>
      </c>
      <c r="C25" s="2" t="s">
        <v>24</v>
      </c>
      <c r="D25" s="6" t="s">
        <v>1</v>
      </c>
      <c r="E25" s="2" t="s">
        <v>1</v>
      </c>
      <c r="F25" s="2" t="s">
        <v>1</v>
      </c>
      <c r="G25" s="2" t="s">
        <v>1</v>
      </c>
      <c r="H25" s="6" t="s">
        <v>1</v>
      </c>
      <c r="I25" s="10"/>
      <c r="J25" s="10"/>
      <c r="K25" s="10"/>
      <c r="L25" s="10"/>
      <c r="M25" s="10"/>
      <c r="N25" s="10"/>
      <c r="O25" s="10"/>
    </row>
    <row r="26" spans="1:15" s="13" customFormat="1" ht="15.75">
      <c r="A26" s="2" t="s">
        <v>8</v>
      </c>
      <c r="B26" s="2" t="s">
        <v>3</v>
      </c>
      <c r="C26" s="2" t="s">
        <v>5</v>
      </c>
      <c r="D26" s="6" t="s">
        <v>4</v>
      </c>
      <c r="E26" s="2" t="s">
        <v>2</v>
      </c>
      <c r="F26" s="2" t="s">
        <v>3</v>
      </c>
      <c r="G26" s="2" t="s">
        <v>5</v>
      </c>
      <c r="H26" s="6" t="s">
        <v>6</v>
      </c>
      <c r="I26" s="10"/>
      <c r="J26" s="10"/>
      <c r="K26" s="10"/>
      <c r="L26" s="10"/>
      <c r="M26" s="10"/>
      <c r="N26" s="10"/>
      <c r="O26" s="10"/>
    </row>
    <row r="27" spans="1:15" s="13" customFormat="1" ht="15.75">
      <c r="A27" s="12"/>
      <c r="B27" s="14"/>
      <c r="C27" s="14"/>
      <c r="D27" s="14"/>
      <c r="E27" s="14"/>
      <c r="F27" s="14"/>
      <c r="G27" s="14"/>
      <c r="H27" s="14"/>
      <c r="I27" s="10"/>
      <c r="J27" s="10"/>
      <c r="K27" s="10"/>
      <c r="L27" s="10"/>
      <c r="M27" s="10"/>
      <c r="N27" s="10"/>
      <c r="O27" s="10"/>
    </row>
    <row r="28" spans="1:15" s="13" customFormat="1" ht="15.75">
      <c r="A28" s="4" t="s">
        <v>23</v>
      </c>
      <c r="B28" s="4">
        <f>H19/E19</f>
        <v>1925.686416184971</v>
      </c>
      <c r="C28" s="4">
        <f>H19/C19</f>
        <v>658.0617283950618</v>
      </c>
      <c r="D28" s="8">
        <f>I19/H19</f>
        <v>5.2688854285875095</v>
      </c>
      <c r="E28" s="4">
        <f>I19/D19</f>
        <v>2696.8254273093908</v>
      </c>
      <c r="F28" s="4">
        <f>I19/E19</f>
        <v>10146.221098265896</v>
      </c>
      <c r="G28" s="4">
        <f>I19/C19</f>
        <v>3467.251851851852</v>
      </c>
      <c r="H28" s="8">
        <f>I19/F19</f>
        <v>10.918822459119644</v>
      </c>
      <c r="I28" s="10"/>
      <c r="J28" s="10"/>
      <c r="K28" s="10"/>
      <c r="L28" s="10"/>
      <c r="M28" s="10"/>
      <c r="N28" s="10"/>
      <c r="O28" s="10"/>
    </row>
    <row r="29" spans="1:15" s="13" customFormat="1" ht="15.75">
      <c r="A29" s="5" t="s">
        <v>30</v>
      </c>
      <c r="B29" s="14"/>
      <c r="C29" s="14"/>
      <c r="D29" s="14"/>
      <c r="E29" s="14"/>
      <c r="F29" s="14"/>
      <c r="G29" s="14"/>
      <c r="H29" s="14"/>
      <c r="I29" s="10"/>
      <c r="J29" s="10"/>
      <c r="K29" s="10"/>
      <c r="L29" s="10"/>
      <c r="M29" s="10"/>
      <c r="N29" s="10"/>
      <c r="O29" s="10"/>
    </row>
    <row r="30" spans="1:15" s="13" customFormat="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9" ht="15.75">
      <c r="B31" s="10"/>
      <c r="C31" s="10"/>
      <c r="D31" s="10"/>
      <c r="E31" s="10"/>
      <c r="F31" s="10"/>
      <c r="G31" s="10"/>
      <c r="H31" s="10"/>
      <c r="I31" s="10"/>
    </row>
    <row r="32" spans="2:9" ht="15.75">
      <c r="B32" s="10"/>
      <c r="C32" s="10"/>
      <c r="D32" s="10"/>
      <c r="E32" s="10"/>
      <c r="F32" s="10"/>
      <c r="G32" s="10"/>
      <c r="H32" s="10"/>
      <c r="I32" s="10"/>
    </row>
    <row r="33" spans="2:9" ht="15.75">
      <c r="B33" s="10"/>
      <c r="C33" s="10"/>
      <c r="D33" s="10"/>
      <c r="E33" s="10"/>
      <c r="F33" s="10"/>
      <c r="G33" s="10"/>
      <c r="H33" s="10"/>
      <c r="I33" s="10"/>
    </row>
    <row r="34" spans="2:9" ht="15.75">
      <c r="B34" s="10"/>
      <c r="C34" s="10"/>
      <c r="D34" s="10"/>
      <c r="E34" s="10"/>
      <c r="F34" s="10"/>
      <c r="G34" s="10"/>
      <c r="H34" s="10"/>
      <c r="I34" s="10"/>
    </row>
    <row r="35" spans="2:9" ht="15.75">
      <c r="B35" s="10"/>
      <c r="C35" s="10"/>
      <c r="D35" s="10"/>
      <c r="E35" s="10"/>
      <c r="F35" s="10"/>
      <c r="G35" s="10"/>
      <c r="H35" s="10"/>
      <c r="I35" s="10"/>
    </row>
    <row r="36" spans="2:9" ht="15.75">
      <c r="B36" s="10"/>
      <c r="C36" s="10"/>
      <c r="D36" s="10"/>
      <c r="E36" s="10"/>
      <c r="F36" s="10"/>
      <c r="G36" s="10"/>
      <c r="H36" s="10"/>
      <c r="I36" s="10"/>
    </row>
    <row r="37" spans="2:9" ht="15.75">
      <c r="B37" s="10"/>
      <c r="C37" s="10"/>
      <c r="D37" s="10"/>
      <c r="E37" s="10"/>
      <c r="F37" s="10"/>
      <c r="G37" s="10"/>
      <c r="H37" s="10"/>
      <c r="I37" s="10"/>
    </row>
    <row r="38" spans="2:9" ht="15.75">
      <c r="B38" s="10"/>
      <c r="C38" s="10"/>
      <c r="D38" s="10"/>
      <c r="E38" s="10"/>
      <c r="F38" s="10"/>
      <c r="G38" s="10"/>
      <c r="H38" s="10"/>
      <c r="I38" s="10"/>
    </row>
  </sheetData>
  <printOptions gridLines="1"/>
  <pageMargins left="0.75" right="0.75" top="1.25" bottom="1" header="0.5" footer="0.5"/>
  <pageSetup orientation="landscape" r:id="rId1"/>
  <headerFooter alignWithMargins="0">
    <oddHeader>&amp;C&amp;"Times New Roman,Bold"&amp;13Web Link #3&amp;14
Reference Value Calculations, Combined FY 2005 and FY 2006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Hagen</dc:creator>
  <cp:keywords/>
  <dc:description/>
  <cp:lastModifiedBy>Jeff Hagen</cp:lastModifiedBy>
  <cp:lastPrinted>2007-04-08T19:19:49Z</cp:lastPrinted>
  <dcterms:created xsi:type="dcterms:W3CDTF">2007-03-28T15:48:12Z</dcterms:created>
  <dcterms:modified xsi:type="dcterms:W3CDTF">2007-04-08T19:21:01Z</dcterms:modified>
  <cp:category/>
  <cp:version/>
  <cp:contentType/>
  <cp:contentStatus/>
</cp:coreProperties>
</file>